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8_{847D6150-E121-4DC0-A6CF-24CF6E8DEDCD}" xr6:coauthVersionLast="47" xr6:coauthVersionMax="47" xr10:uidLastSave="{00000000-0000-0000-0000-000000000000}"/>
  <bookViews>
    <workbookView xWindow="-120" yWindow="-120" windowWidth="29040" windowHeight="15720" xr2:uid="{00000000-000D-0000-FFFF-FFFF00000000}"/>
  </bookViews>
  <sheets>
    <sheet name="القلاع والحصون" sheetId="1" r:id="rId1"/>
    <sheet name="المتغيرات" sheetId="3" r:id="rId2"/>
    <sheet name="البيانات الوصفية" sheetId="2" r:id="rId3"/>
  </sheets>
  <definedNames>
    <definedName name="_xlnm.Print_Area" localSheetId="0">'القلاع والحصون'!$A$1:$I$22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 l="1"/>
  <c r="H20" i="1" l="1"/>
  <c r="H19" i="1" l="1"/>
  <c r="H18" i="1" l="1"/>
  <c r="H17" i="1"/>
  <c r="H15" i="1"/>
  <c r="H14" i="1"/>
  <c r="H13" i="1"/>
  <c r="H12" i="1"/>
  <c r="H11" i="1"/>
  <c r="H10" i="1"/>
  <c r="H9" i="1"/>
  <c r="H8" i="1"/>
  <c r="H7" i="1"/>
  <c r="H6" i="1"/>
</calcChain>
</file>

<file path=xl/sharedStrings.xml><?xml version="1.0" encoding="utf-8"?>
<sst xmlns="http://schemas.openxmlformats.org/spreadsheetml/2006/main" count="91" uniqueCount="65">
  <si>
    <t xml:space="preserve">رقم الوثيقة : SOP-07-16 </t>
  </si>
  <si>
    <t xml:space="preserve">وزارة التراث و السياحة
المديرية العامة للتخطيط
دائرة المعلومات والاحصاء
</t>
  </si>
  <si>
    <t>رقم الإصدار: 01</t>
  </si>
  <si>
    <t xml:space="preserve">تاريخ الإصدار : 15/12/2017 </t>
  </si>
  <si>
    <t>السنوات</t>
  </si>
  <si>
    <r>
      <t>أقــل من 12 سنـــة</t>
    </r>
    <r>
      <rPr>
        <sz val="20"/>
        <color theme="0"/>
        <rFont val="Calibri"/>
        <family val="2"/>
        <scheme val="minor"/>
      </rPr>
      <t xml:space="preserve">
Less than 12 years</t>
    </r>
  </si>
  <si>
    <r>
      <t>عمانيـــون</t>
    </r>
    <r>
      <rPr>
        <sz val="20"/>
        <color theme="0"/>
        <rFont val="Calibri"/>
        <family val="2"/>
        <scheme val="minor"/>
      </rPr>
      <t xml:space="preserve">
Omanis</t>
    </r>
  </si>
  <si>
    <r>
      <t xml:space="preserve">مجلــس التعـــاون
</t>
    </r>
    <r>
      <rPr>
        <sz val="20"/>
        <color theme="0"/>
        <rFont val="Calibri"/>
        <family val="2"/>
        <scheme val="minor"/>
      </rPr>
      <t>G.C.C</t>
    </r>
  </si>
  <si>
    <r>
      <t>عــرب آخـــرون</t>
    </r>
    <r>
      <rPr>
        <sz val="20"/>
        <color theme="0"/>
        <rFont val="Calibri"/>
        <family val="2"/>
        <scheme val="minor"/>
      </rPr>
      <t xml:space="preserve">
Other Arabs</t>
    </r>
  </si>
  <si>
    <r>
      <t>أجــــانب</t>
    </r>
    <r>
      <rPr>
        <sz val="20"/>
        <color theme="0"/>
        <rFont val="Calibri"/>
        <family val="2"/>
        <scheme val="minor"/>
      </rPr>
      <t xml:space="preserve">
</t>
    </r>
    <r>
      <rPr>
        <sz val="22"/>
        <color theme="0"/>
        <rFont val="Calibri"/>
        <family val="2"/>
        <charset val="178"/>
        <scheme val="minor"/>
      </rPr>
      <t>Foreigners</t>
    </r>
  </si>
  <si>
    <r>
      <t xml:space="preserve">طـــلاب المـــدارس
</t>
    </r>
    <r>
      <rPr>
        <sz val="20"/>
        <color theme="0"/>
        <rFont val="Calibri"/>
        <family val="2"/>
        <scheme val="minor"/>
      </rPr>
      <t>Students</t>
    </r>
  </si>
  <si>
    <r>
      <t>الإجمالــــي</t>
    </r>
    <r>
      <rPr>
        <sz val="20"/>
        <color theme="0"/>
        <rFont val="Calibri"/>
        <family val="2"/>
        <scheme val="minor"/>
      </rPr>
      <t xml:space="preserve">
Total</t>
    </r>
  </si>
  <si>
    <t>Years</t>
  </si>
  <si>
    <t>2018*</t>
  </si>
  <si>
    <t>2019*</t>
  </si>
  <si>
    <t xml:space="preserve">المصدر: وزارة التراث و السياحة </t>
  </si>
  <si>
    <t>2022*</t>
  </si>
  <si>
    <t>حصر زوار القلاع والحصون من 2009- 2024م</t>
  </si>
  <si>
    <t xml:space="preserve">اسم مجموعة البيانات </t>
  </si>
  <si>
    <t>وصف مجموعة البيانات</t>
  </si>
  <si>
    <t>الفئة</t>
  </si>
  <si>
    <t xml:space="preserve">زوار البرك المائية </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</si>
  <si>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</si>
  <si>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</si>
  <si>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</si>
  <si>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</si>
  <si>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</si>
  <si>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</si>
  <si>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</si>
  <si>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</si>
  <si>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</si>
  <si>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</si>
  <si>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</si>
  <si>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</si>
  <si>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</si>
  <si>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</si>
  <si>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</si>
  <si>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</si>
  <si>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مؤشرات إجمالية</t>
  </si>
  <si>
    <t>المصدر</t>
  </si>
  <si>
    <t>اللغة</t>
  </si>
  <si>
    <t>العربية, الإنجليزية</t>
  </si>
  <si>
    <t>م</t>
  </si>
  <si>
    <t>اسم المتغير</t>
  </si>
  <si>
    <t>وصف المتغير</t>
  </si>
  <si>
    <t>نوع البيانات</t>
  </si>
  <si>
    <t>مستوى الإلزامية(إجباري/ اختياري)</t>
  </si>
  <si>
    <t>الأعوام من 2009 الى مارس 2025</t>
  </si>
  <si>
    <t xml:space="preserve">رقم </t>
  </si>
  <si>
    <t>إلزامي</t>
  </si>
  <si>
    <t>عمانيـــون
Omanis</t>
  </si>
  <si>
    <t>رقم</t>
  </si>
  <si>
    <t>مجلـس التعــاون
G.C.C</t>
  </si>
  <si>
    <t xml:space="preserve">عدد الزوار من هذه فئة </t>
  </si>
  <si>
    <t>عرب آخــرون
Other Arabs</t>
  </si>
  <si>
    <t>أجــانب
Foreigners</t>
  </si>
  <si>
    <t>الإجمالــي
Total</t>
  </si>
  <si>
    <t>السنوات بالإنجليزي</t>
  </si>
  <si>
    <t>زوار القلاع والحصون (2009- حتى  2024  )م</t>
  </si>
  <si>
    <t>تتضمن هذه القائمة البيانات أعداد زوار القلاع والحصون بسلطنة عمان موزعة على عدد من الفئات  ( من 2009 الى مارس 2024م)</t>
  </si>
  <si>
    <t>سلطنة عمان</t>
  </si>
  <si>
    <t xml:space="preserve">تتضمن هذه القائمة 16 صفا من السنوات موزعة على كافة فئات الزوار المختلفة خلال الفترة من عام 2009 الى مارس عام 2024 مع ملاحظة ان بعض الحقول غير متوفر بها البيانات نظرا لعدم توفر البيانات أو أن المصدر لم يتم افادة الوزارة بأعداد الزوار </t>
  </si>
  <si>
    <t xml:space="preserve"> دائرة المعلومات  والإحصاء بالمديرية العامة للتخطيط بوزارة التراث والسياحة بالتعاون مع مختلف إدارات وزارة التراث والسياحة بالسلطنة.</t>
  </si>
  <si>
    <t>أقــل من 12 سنـــة
Less than 12 years</t>
  </si>
  <si>
    <t>طـــلاب المـــدارس
Students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</si>
</sst>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78"/>
      <scheme val="minor"/>
    </font>
    <font>
      <sz val="24"/>
      <color theme="1"/>
      <name val="Calibri"/>
      <family val="2"/>
      <scheme val="minor"/>
    </font>
    <font>
      <sz val="26"/>
      <color theme="1"/>
      <name val="Calibri"/>
      <family val="2"/>
      <scheme val="minor"/>
    </font>
    <font>
      <sz val="24"/>
      <name val="Calibri"/>
      <family val="2"/>
      <scheme val="minor"/>
    </font>
    <font>
      <sz val="22"/>
      <color theme="0"/>
      <name val="Calibri"/>
      <family val="2"/>
      <charset val="178"/>
      <scheme val="minor"/>
    </font>
    <font>
      <sz val="20"/>
      <color theme="0"/>
      <name val="Calibri"/>
      <family val="2"/>
      <scheme val="minor"/>
    </font>
    <font>
      <sz val="22"/>
      <color theme="1"/>
      <name val="Calibri"/>
      <family val="2"/>
      <charset val="178"/>
      <scheme val="minor"/>
    </font>
    <font>
      <sz val="22"/>
      <name val="Arial"/>
      <family val="2"/>
    </font>
    <font>
      <sz val="10"/>
      <name val="Arial"/>
      <family val="2"/>
    </font>
    <font>
      <b/>
      <sz val="14"/>
      <color theme="1"/>
      <name val="Calibri"/>
      <scheme val="minor"/>
    </font>
    <font>
      <b/>
      <sz val="14"/>
      <color theme="8" tint="-0.499984740745262"/>
      <name val="Calibri"/>
      <family val="2"/>
      <scheme val="minor"/>
    </font>
    <font>
      <sz val="14"/>
      <color theme="8" tint="-0.499984740745262"/>
      <name val="Calibri"/>
      <family val="2"/>
      <scheme val="minor"/>
    </font>
    <font>
      <b/>
      <sz val="14"/>
      <color theme="1"/>
      <name val="Calibri"/>
      <family val="2"/>
      <scheme val="minor"/>
    </font>
    <font>
      <u/>
      <sz val="10"/>
      <color theme="10"/>
      <name val="Arial"/>
      <family val="2"/>
    </font>
    <font>
      <b/>
      <sz val="12"/>
      <color rgb="FF000000"/>
      <name val="Calibri"/>
      <family val="2"/>
    </font>
  </fonts>
  <fills count="9">
    <fill>
      <patternFill patternType="none"/>
    </fill>
    <fill>
      <patternFill patternType="gray125"/>
    </fill>
    <fill>
      <patternFill patternType="solid">
        <fgColor rgb="FF8568A4"/>
        <bgColor indexed="64"/>
      </patternFill>
    </fill>
    <fill>
      <patternFill patternType="solid">
        <fgColor theme="6" tint="0.39997558519241921"/>
        <bgColor indexed="64"/>
      </patternFill>
    </fill>
    <fill>
      <patternFill patternType="solid">
        <fgColor theme="0"/>
        <bgColor indexed="64"/>
      </patternFill>
    </fill>
    <fill>
      <patternFill patternType="solid">
        <fgColor rgb="FFFFFFFF"/>
        <bgColor indexed="64"/>
      </patternFill>
    </fill>
    <fill>
      <patternFill patternType="solid">
        <fgColor rgb="FFD9E2F3"/>
        <bgColor indexed="64"/>
      </patternFill>
    </fill>
    <fill>
      <patternFill patternType="solid">
        <fgColor rgb="FFFFFFFF"/>
        <bgColor rgb="FF000000"/>
      </patternFill>
    </fill>
    <fill>
      <patternFill patternType="solid">
        <fgColor rgb="FFD9E2F3"/>
        <bgColor rgb="FF000000"/>
      </patternFill>
    </fill>
  </fills>
  <borders count="32">
    <border>
      <left/>
      <right/>
      <top/>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auto="1"/>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rgb="FF8EAADB"/>
      </left>
      <right style="medium">
        <color rgb="FF8EAADB"/>
      </right>
      <top style="medium">
        <color rgb="FF8EAADB"/>
      </top>
      <bottom style="medium">
        <color rgb="FF8EAADB"/>
      </bottom>
      <diagonal/>
    </border>
    <border>
      <left style="medium">
        <color rgb="FF8EAADB"/>
      </left>
      <right style="medium">
        <color rgb="FF8EAADB"/>
      </right>
      <top/>
      <bottom/>
      <diagonal/>
    </border>
  </borders>
  <cellStyleXfs count="3">
    <xf numFmtId="0" fontId="0" fillId="0" borderId="0"/>
    <xf numFmtId="0" fontId="8" fillId="0" borderId="0"/>
    <xf numFmtId="0" fontId="13" fillId="0" borderId="0" applyNumberFormat="0" applyFill="0" applyBorder="0" applyAlignment="0" applyProtection="0"/>
  </cellStyleXfs>
  <cellXfs count="57">
    <xf numFmtId="0" fontId="0" fillId="0" borderId="0" xfId="0"/>
    <xf numFmtId="0" fontId="4" fillId="2" borderId="18" xfId="0" applyFont="1" applyFill="1" applyBorder="1" applyAlignment="1">
      <alignment horizontal="center" vertical="center"/>
    </xf>
    <xf numFmtId="0" fontId="4" fillId="2" borderId="18" xfId="0" applyFont="1" applyFill="1" applyBorder="1" applyAlignment="1">
      <alignment horizontal="center" vertical="center" wrapText="1"/>
    </xf>
    <xf numFmtId="0" fontId="6" fillId="3" borderId="18" xfId="0" applyFont="1" applyFill="1" applyBorder="1" applyAlignment="1">
      <alignment horizontal="center" vertical="center" readingOrder="2"/>
    </xf>
    <xf numFmtId="3" fontId="6" fillId="0" borderId="18" xfId="0" applyNumberFormat="1" applyFont="1" applyBorder="1" applyAlignment="1">
      <alignment horizontal="center" vertical="center"/>
    </xf>
    <xf numFmtId="3" fontId="6" fillId="3" borderId="18" xfId="0" applyNumberFormat="1" applyFont="1" applyFill="1" applyBorder="1" applyAlignment="1">
      <alignment horizontal="center" vertical="center"/>
    </xf>
    <xf numFmtId="0" fontId="6" fillId="3" borderId="18" xfId="0" applyFont="1" applyFill="1" applyBorder="1" applyAlignment="1">
      <alignment horizontal="center" vertical="center" readingOrder="1"/>
    </xf>
    <xf numFmtId="3" fontId="6" fillId="4" borderId="18" xfId="0" applyNumberFormat="1" applyFont="1" applyFill="1" applyBorder="1" applyAlignment="1">
      <alignment horizontal="center" vertical="center"/>
    </xf>
    <xf numFmtId="0" fontId="6" fillId="3" borderId="19" xfId="0" applyFont="1" applyFill="1" applyBorder="1" applyAlignment="1">
      <alignment horizontal="center" vertical="center" readingOrder="2"/>
    </xf>
    <xf numFmtId="3" fontId="6" fillId="4" borderId="19" xfId="0" applyNumberFormat="1" applyFont="1" applyFill="1" applyBorder="1" applyAlignment="1">
      <alignment horizontal="center" vertical="center"/>
    </xf>
    <xf numFmtId="3" fontId="6" fillId="3" borderId="19" xfId="0" applyNumberFormat="1" applyFont="1" applyFill="1" applyBorder="1" applyAlignment="1">
      <alignment horizontal="center" vertical="center"/>
    </xf>
    <xf numFmtId="0" fontId="6" fillId="3" borderId="19" xfId="0" applyFont="1" applyFill="1" applyBorder="1" applyAlignment="1">
      <alignment horizontal="center" vertical="center" readingOrder="1"/>
    </xf>
    <xf numFmtId="3" fontId="6" fillId="4" borderId="19" xfId="0" applyNumberFormat="1" applyFont="1" applyFill="1" applyBorder="1" applyAlignment="1" applyProtection="1">
      <alignment horizontal="center" vertical="center"/>
      <protection locked="0"/>
    </xf>
    <xf numFmtId="0" fontId="7" fillId="0" borderId="18" xfId="0" applyFont="1" applyBorder="1" applyAlignment="1">
      <alignment horizontal="right" vertical="center"/>
    </xf>
    <xf numFmtId="0" fontId="1" fillId="0" borderId="1" xfId="0" applyFont="1" applyBorder="1" applyAlignment="1">
      <alignment horizontal="right" vertical="center"/>
    </xf>
    <xf numFmtId="0" fontId="1" fillId="0" borderId="2" xfId="0" applyFont="1" applyBorder="1" applyAlignment="1">
      <alignment horizontal="right" vertical="center"/>
    </xf>
    <xf numFmtId="0" fontId="1" fillId="0" borderId="6" xfId="0" applyFont="1" applyBorder="1" applyAlignment="1">
      <alignment horizontal="right" vertical="center"/>
    </xf>
    <xf numFmtId="0" fontId="1" fillId="0" borderId="7" xfId="0" applyFont="1" applyBorder="1" applyAlignment="1">
      <alignment horizontal="right" vertical="center"/>
    </xf>
    <xf numFmtId="0" fontId="3" fillId="0" borderId="10" xfId="0" applyFont="1" applyBorder="1" applyAlignment="1">
      <alignment horizontal="right" vertical="center" wrapText="1"/>
    </xf>
    <xf numFmtId="0" fontId="3" fillId="0" borderId="11" xfId="0" applyFont="1" applyBorder="1" applyAlignment="1">
      <alignment horizontal="right"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9" fillId="5" borderId="20" xfId="1" applyFont="1" applyFill="1" applyBorder="1" applyAlignment="1">
      <alignment horizontal="right" vertical="center" wrapText="1" readingOrder="2"/>
    </xf>
    <xf numFmtId="0" fontId="10" fillId="5" borderId="21" xfId="1" applyFont="1" applyFill="1" applyBorder="1" applyAlignment="1">
      <alignment horizontal="right" vertical="center" wrapText="1" readingOrder="2"/>
    </xf>
    <xf numFmtId="0" fontId="10" fillId="5" borderId="0" xfId="1" applyFont="1" applyFill="1" applyAlignment="1">
      <alignment horizontal="right" vertical="center" wrapText="1" readingOrder="2"/>
    </xf>
    <xf numFmtId="0" fontId="9" fillId="6" borderId="22" xfId="1" applyFont="1" applyFill="1" applyBorder="1" applyAlignment="1">
      <alignment horizontal="right" vertical="center" wrapText="1" readingOrder="2"/>
    </xf>
    <xf numFmtId="0" fontId="11" fillId="6" borderId="23" xfId="1" applyFont="1" applyFill="1" applyBorder="1" applyAlignment="1">
      <alignment horizontal="right" vertical="center" wrapText="1" readingOrder="2"/>
    </xf>
    <xf numFmtId="0" fontId="11" fillId="6" borderId="24" xfId="1" applyFont="1" applyFill="1" applyBorder="1" applyAlignment="1">
      <alignment horizontal="right" vertical="center" wrapText="1" readingOrder="2"/>
    </xf>
    <xf numFmtId="0" fontId="9" fillId="0" borderId="25" xfId="1" applyFont="1" applyBorder="1" applyAlignment="1">
      <alignment horizontal="right" vertical="center" wrapText="1" readingOrder="2"/>
    </xf>
    <xf numFmtId="0" fontId="11" fillId="0" borderId="26" xfId="1" applyFont="1" applyBorder="1" applyAlignment="1">
      <alignment horizontal="right" vertical="center" wrapText="1" readingOrder="2"/>
    </xf>
    <xf numFmtId="0" fontId="12" fillId="0" borderId="26" xfId="1" applyFont="1" applyBorder="1" applyAlignment="1">
      <alignment horizontal="right" vertical="center" wrapText="1" readingOrder="2"/>
    </xf>
    <xf numFmtId="0" fontId="9" fillId="6" borderId="25" xfId="1" applyFont="1" applyFill="1" applyBorder="1" applyAlignment="1">
      <alignment horizontal="right" vertical="center" wrapText="1" readingOrder="2"/>
    </xf>
    <xf numFmtId="0" fontId="11" fillId="6" borderId="27" xfId="1" applyFont="1" applyFill="1" applyBorder="1" applyAlignment="1">
      <alignment horizontal="right" vertical="center" wrapText="1" readingOrder="2"/>
    </xf>
    <xf numFmtId="0" fontId="11" fillId="6" borderId="28" xfId="1" applyFont="1" applyFill="1" applyBorder="1" applyAlignment="1">
      <alignment horizontal="right" vertical="center" wrapText="1" readingOrder="2"/>
    </xf>
    <xf numFmtId="0" fontId="11" fillId="6" borderId="26" xfId="1" applyFont="1" applyFill="1" applyBorder="1" applyAlignment="1">
      <alignment horizontal="right" vertical="center" wrapText="1" readingOrder="2"/>
    </xf>
    <xf numFmtId="0" fontId="12" fillId="6" borderId="26" xfId="1" applyFont="1" applyFill="1" applyBorder="1" applyAlignment="1">
      <alignment horizontal="right" vertical="center" wrapText="1" readingOrder="2"/>
    </xf>
    <xf numFmtId="0" fontId="13" fillId="0" borderId="26" xfId="2" applyBorder="1" applyAlignment="1">
      <alignment horizontal="right" vertical="center" wrapText="1" readingOrder="2"/>
    </xf>
    <xf numFmtId="0" fontId="9" fillId="0" borderId="22" xfId="1" applyFont="1" applyBorder="1" applyAlignment="1">
      <alignment horizontal="right" vertical="center" wrapText="1" readingOrder="2"/>
    </xf>
    <xf numFmtId="0" fontId="11" fillId="0" borderId="22" xfId="1" applyFont="1" applyBorder="1" applyAlignment="1">
      <alignment horizontal="right" vertical="center" wrapText="1" readingOrder="2"/>
    </xf>
    <xf numFmtId="0" fontId="12" fillId="0" borderId="22" xfId="1" applyFont="1" applyBorder="1" applyAlignment="1">
      <alignment horizontal="right" vertical="center" wrapText="1" readingOrder="2"/>
    </xf>
    <xf numFmtId="0" fontId="11" fillId="0" borderId="23" xfId="1" applyFont="1" applyBorder="1" applyAlignment="1">
      <alignment horizontal="right" vertical="center" wrapText="1"/>
    </xf>
    <xf numFmtId="0" fontId="11" fillId="6" borderId="26" xfId="1" applyFont="1" applyFill="1" applyBorder="1" applyAlignment="1">
      <alignment horizontal="right" vertical="center" wrapText="1" readingOrder="2"/>
    </xf>
    <xf numFmtId="0" fontId="11" fillId="6" borderId="29" xfId="1" applyFont="1" applyFill="1" applyBorder="1" applyAlignment="1">
      <alignment horizontal="right" vertical="center" wrapText="1" readingOrder="2"/>
    </xf>
    <xf numFmtId="0" fontId="14" fillId="7" borderId="0" xfId="1" applyFont="1" applyFill="1" applyAlignment="1">
      <alignment horizontal="center" vertical="center" wrapText="1" readingOrder="2"/>
    </xf>
    <xf numFmtId="0" fontId="14" fillId="0" borderId="30" xfId="1" applyFont="1" applyBorder="1" applyAlignment="1">
      <alignment horizontal="center" vertical="center" wrapText="1" readingOrder="2"/>
    </xf>
    <xf numFmtId="0" fontId="14" fillId="8" borderId="30" xfId="1" applyFont="1" applyFill="1" applyBorder="1" applyAlignment="1">
      <alignment horizontal="center" vertical="center" wrapText="1" readingOrder="2"/>
    </xf>
    <xf numFmtId="0" fontId="14" fillId="0" borderId="31" xfId="1" applyFont="1" applyBorder="1" applyAlignment="1">
      <alignment horizontal="center" vertical="center" wrapText="1" readingOrder="2"/>
    </xf>
  </cellXfs>
  <cellStyles count="3">
    <cellStyle name="Normal 2" xfId="1" xr:uid="{00000000-0005-0000-0000-000001000000}"/>
    <cellStyle name="ارتباط تشعبي" xfId="2"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861641</xdr:colOff>
      <xdr:row>0</xdr:row>
      <xdr:rowOff>154963</xdr:rowOff>
    </xdr:from>
    <xdr:to>
      <xdr:col>8</xdr:col>
      <xdr:colOff>1211418</xdr:colOff>
      <xdr:row>2</xdr:row>
      <xdr:rowOff>415766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26721682" y="154963"/>
          <a:ext cx="2388127" cy="1575253"/>
        </a:xfrm>
        <a:prstGeom prst="rect">
          <a:avLst/>
        </a:prstGeom>
      </xdr:spPr>
    </xdr:pic>
    <xdr:clientData/>
  </xdr:twoCellAnchor>
  <xdr:twoCellAnchor editAs="oneCell">
    <xdr:from>
      <xdr:col>2</xdr:col>
      <xdr:colOff>63500</xdr:colOff>
      <xdr:row>0</xdr:row>
      <xdr:rowOff>206375</xdr:rowOff>
    </xdr:from>
    <xdr:to>
      <xdr:col>3</xdr:col>
      <xdr:colOff>498519</xdr:colOff>
      <xdr:row>2</xdr:row>
      <xdr:rowOff>454320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889578856" y="206375"/>
          <a:ext cx="2467019" cy="15655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2"/>
  <sheetViews>
    <sheetView rightToLeft="1" tabSelected="1" view="pageBreakPreview" topLeftCell="A4" zoomScale="75" zoomScaleNormal="100" zoomScaleSheetLayoutView="75" workbookViewId="0">
      <selection activeCell="F16" sqref="F16"/>
    </sheetView>
  </sheetViews>
  <sheetFormatPr defaultColWidth="9" defaultRowHeight="15" x14ac:dyDescent="0.25"/>
  <cols>
    <col min="1" max="8" width="30.5703125" customWidth="1"/>
    <col min="9" max="9" width="25.5703125" customWidth="1"/>
  </cols>
  <sheetData>
    <row r="1" spans="1:9" ht="49.5" customHeight="1" x14ac:dyDescent="0.25">
      <c r="A1" s="14" t="s">
        <v>0</v>
      </c>
      <c r="B1" s="15"/>
      <c r="C1" s="23" t="s">
        <v>1</v>
      </c>
      <c r="D1" s="24"/>
      <c r="E1" s="24"/>
      <c r="F1" s="24"/>
      <c r="G1" s="24"/>
      <c r="H1" s="24"/>
      <c r="I1" s="25"/>
    </row>
    <row r="2" spans="1:9" ht="54" customHeight="1" x14ac:dyDescent="0.25">
      <c r="A2" s="16" t="s">
        <v>2</v>
      </c>
      <c r="B2" s="17"/>
      <c r="C2" s="26"/>
      <c r="D2" s="27"/>
      <c r="E2" s="27"/>
      <c r="F2" s="27"/>
      <c r="G2" s="27"/>
      <c r="H2" s="27"/>
      <c r="I2" s="28"/>
    </row>
    <row r="3" spans="1:9" ht="46.5" customHeight="1" thickBot="1" x14ac:dyDescent="0.3">
      <c r="A3" s="18" t="s">
        <v>3</v>
      </c>
      <c r="B3" s="19"/>
      <c r="C3" s="29"/>
      <c r="D3" s="30"/>
      <c r="E3" s="30"/>
      <c r="F3" s="30"/>
      <c r="G3" s="30"/>
      <c r="H3" s="30"/>
      <c r="I3" s="31"/>
    </row>
    <row r="4" spans="1:9" ht="46.5" customHeight="1" x14ac:dyDescent="0.25">
      <c r="A4" s="20" t="s">
        <v>17</v>
      </c>
      <c r="B4" s="21"/>
      <c r="C4" s="21"/>
      <c r="D4" s="21"/>
      <c r="E4" s="21"/>
      <c r="F4" s="21"/>
      <c r="G4" s="21"/>
      <c r="H4" s="21"/>
      <c r="I4" s="22"/>
    </row>
    <row r="5" spans="1:9" ht="118.5" customHeight="1" x14ac:dyDescent="0.25">
      <c r="A5" s="1" t="s">
        <v>4</v>
      </c>
      <c r="B5" s="2" t="s">
        <v>5</v>
      </c>
      <c r="C5" s="2" t="s">
        <v>6</v>
      </c>
      <c r="D5" s="2" t="s">
        <v>7</v>
      </c>
      <c r="E5" s="2" t="s">
        <v>8</v>
      </c>
      <c r="F5" s="2" t="s">
        <v>9</v>
      </c>
      <c r="G5" s="2" t="s">
        <v>10</v>
      </c>
      <c r="H5" s="2" t="s">
        <v>11</v>
      </c>
      <c r="I5" s="1" t="s">
        <v>12</v>
      </c>
    </row>
    <row r="6" spans="1:9" ht="50.1" customHeight="1" x14ac:dyDescent="0.25">
      <c r="A6" s="3">
        <v>2009</v>
      </c>
      <c r="B6" s="4">
        <v>20656</v>
      </c>
      <c r="C6" s="4">
        <v>29533</v>
      </c>
      <c r="D6" s="4">
        <v>5436</v>
      </c>
      <c r="E6" s="4">
        <v>4657</v>
      </c>
      <c r="F6" s="4">
        <v>114478</v>
      </c>
      <c r="G6" s="4">
        <v>21475</v>
      </c>
      <c r="H6" s="5">
        <f t="shared" ref="H6:H13" si="0">SUM(B6:G6)</f>
        <v>196235</v>
      </c>
      <c r="I6" s="6">
        <v>2009</v>
      </c>
    </row>
    <row r="7" spans="1:9" ht="50.1" customHeight="1" x14ac:dyDescent="0.25">
      <c r="A7" s="3">
        <v>2010</v>
      </c>
      <c r="B7" s="4">
        <v>19258</v>
      </c>
      <c r="C7" s="4">
        <v>32791</v>
      </c>
      <c r="D7" s="4">
        <v>2946</v>
      </c>
      <c r="E7" s="4">
        <v>2942</v>
      </c>
      <c r="F7" s="4">
        <v>117756</v>
      </c>
      <c r="G7" s="4">
        <v>25873</v>
      </c>
      <c r="H7" s="5">
        <f t="shared" si="0"/>
        <v>201566</v>
      </c>
      <c r="I7" s="6">
        <v>2010</v>
      </c>
    </row>
    <row r="8" spans="1:9" ht="50.1" customHeight="1" x14ac:dyDescent="0.25">
      <c r="A8" s="3">
        <v>2011</v>
      </c>
      <c r="B8" s="4">
        <v>14039</v>
      </c>
      <c r="C8" s="4">
        <v>23798</v>
      </c>
      <c r="D8" s="4">
        <v>2531</v>
      </c>
      <c r="E8" s="4">
        <v>3165</v>
      </c>
      <c r="F8" s="4">
        <v>114251</v>
      </c>
      <c r="G8" s="4">
        <v>19044</v>
      </c>
      <c r="H8" s="5">
        <f t="shared" si="0"/>
        <v>176828</v>
      </c>
      <c r="I8" s="6">
        <v>2011</v>
      </c>
    </row>
    <row r="9" spans="1:9" ht="50.1" customHeight="1" x14ac:dyDescent="0.25">
      <c r="A9" s="3">
        <v>2012</v>
      </c>
      <c r="B9" s="4">
        <v>13540</v>
      </c>
      <c r="C9" s="4">
        <v>25053</v>
      </c>
      <c r="D9" s="4">
        <v>3951</v>
      </c>
      <c r="E9" s="4">
        <v>2885</v>
      </c>
      <c r="F9" s="4">
        <v>122573</v>
      </c>
      <c r="G9" s="4">
        <v>18153</v>
      </c>
      <c r="H9" s="5">
        <f t="shared" si="0"/>
        <v>186155</v>
      </c>
      <c r="I9" s="6">
        <v>2012</v>
      </c>
    </row>
    <row r="10" spans="1:9" ht="50.1" customHeight="1" x14ac:dyDescent="0.25">
      <c r="A10" s="3">
        <v>2013</v>
      </c>
      <c r="B10" s="4">
        <v>13748</v>
      </c>
      <c r="C10" s="4">
        <v>23960</v>
      </c>
      <c r="D10" s="4">
        <v>4308</v>
      </c>
      <c r="E10" s="4">
        <v>3058</v>
      </c>
      <c r="F10" s="4">
        <v>142931</v>
      </c>
      <c r="G10" s="4">
        <v>19993</v>
      </c>
      <c r="H10" s="5">
        <f t="shared" si="0"/>
        <v>207998</v>
      </c>
      <c r="I10" s="6">
        <v>2013</v>
      </c>
    </row>
    <row r="11" spans="1:9" ht="50.1" customHeight="1" x14ac:dyDescent="0.25">
      <c r="A11" s="3">
        <v>2014</v>
      </c>
      <c r="B11" s="4">
        <v>16057</v>
      </c>
      <c r="C11" s="4">
        <v>38437</v>
      </c>
      <c r="D11" s="4">
        <v>4550</v>
      </c>
      <c r="E11" s="4">
        <v>3599</v>
      </c>
      <c r="F11" s="4">
        <v>174370</v>
      </c>
      <c r="G11" s="4">
        <v>20576</v>
      </c>
      <c r="H11" s="5">
        <f t="shared" si="0"/>
        <v>257589</v>
      </c>
      <c r="I11" s="6">
        <v>2014</v>
      </c>
    </row>
    <row r="12" spans="1:9" ht="45" customHeight="1" x14ac:dyDescent="0.25">
      <c r="A12" s="3">
        <v>2015</v>
      </c>
      <c r="B12" s="4">
        <v>21792</v>
      </c>
      <c r="C12" s="4">
        <v>35268</v>
      </c>
      <c r="D12" s="4">
        <v>6814</v>
      </c>
      <c r="E12" s="4">
        <v>4974</v>
      </c>
      <c r="F12" s="4">
        <v>160165</v>
      </c>
      <c r="G12" s="4">
        <v>20017</v>
      </c>
      <c r="H12" s="5">
        <f t="shared" si="0"/>
        <v>249030</v>
      </c>
      <c r="I12" s="6">
        <v>2015</v>
      </c>
    </row>
    <row r="13" spans="1:9" ht="45" customHeight="1" x14ac:dyDescent="0.25">
      <c r="A13" s="3">
        <v>2016</v>
      </c>
      <c r="B13" s="4">
        <v>21942</v>
      </c>
      <c r="C13" s="4">
        <v>38444</v>
      </c>
      <c r="D13" s="4">
        <v>6548</v>
      </c>
      <c r="E13" s="4">
        <v>5423</v>
      </c>
      <c r="F13" s="4">
        <v>186971</v>
      </c>
      <c r="G13" s="4">
        <v>25397</v>
      </c>
      <c r="H13" s="5">
        <f t="shared" si="0"/>
        <v>284725</v>
      </c>
      <c r="I13" s="6">
        <v>2016</v>
      </c>
    </row>
    <row r="14" spans="1:9" ht="45" customHeight="1" x14ac:dyDescent="0.25">
      <c r="A14" s="3">
        <v>2017</v>
      </c>
      <c r="B14" s="4">
        <v>21452</v>
      </c>
      <c r="C14" s="4">
        <v>39782</v>
      </c>
      <c r="D14" s="4">
        <v>5310</v>
      </c>
      <c r="E14" s="4">
        <v>4533</v>
      </c>
      <c r="F14" s="4">
        <v>225492</v>
      </c>
      <c r="G14" s="4">
        <v>22594</v>
      </c>
      <c r="H14" s="5">
        <f>SUM(B14:G14)</f>
        <v>319163</v>
      </c>
      <c r="I14" s="6">
        <v>2017</v>
      </c>
    </row>
    <row r="15" spans="1:9" ht="45" customHeight="1" x14ac:dyDescent="0.25">
      <c r="A15" s="3">
        <v>2018</v>
      </c>
      <c r="B15" s="4">
        <v>27991</v>
      </c>
      <c r="C15" s="4">
        <v>47792</v>
      </c>
      <c r="D15" s="4">
        <v>8514.4367739635418</v>
      </c>
      <c r="E15" s="4">
        <v>7585.5496711978667</v>
      </c>
      <c r="F15" s="4">
        <v>251080.0135548386</v>
      </c>
      <c r="G15" s="4">
        <v>23397</v>
      </c>
      <c r="H15" s="5">
        <f>SUM(B15:G15)</f>
        <v>366360</v>
      </c>
      <c r="I15" s="6" t="s">
        <v>13</v>
      </c>
    </row>
    <row r="16" spans="1:9" ht="45" customHeight="1" x14ac:dyDescent="0.25">
      <c r="A16" s="3" t="s">
        <v>14</v>
      </c>
      <c r="B16" s="4"/>
      <c r="C16" s="4"/>
      <c r="D16" s="4"/>
      <c r="E16" s="4"/>
      <c r="F16" s="4"/>
      <c r="G16" s="4">
        <v>19148</v>
      </c>
      <c r="H16" s="5">
        <v>426525</v>
      </c>
      <c r="I16" s="6" t="s">
        <v>14</v>
      </c>
    </row>
    <row r="17" spans="1:9" ht="45" customHeight="1" x14ac:dyDescent="0.25">
      <c r="A17" s="3">
        <v>2020</v>
      </c>
      <c r="B17" s="7">
        <v>8945</v>
      </c>
      <c r="C17" s="7">
        <v>15184</v>
      </c>
      <c r="D17" s="7">
        <v>2923</v>
      </c>
      <c r="E17" s="7">
        <v>3527</v>
      </c>
      <c r="F17" s="7">
        <v>99745</v>
      </c>
      <c r="G17" s="7">
        <v>3598</v>
      </c>
      <c r="H17" s="5">
        <f t="shared" ref="H17" si="1">SUM(B17:G17)</f>
        <v>133922</v>
      </c>
      <c r="I17" s="6">
        <v>2020</v>
      </c>
    </row>
    <row r="18" spans="1:9" ht="45" customHeight="1" x14ac:dyDescent="0.25">
      <c r="A18" s="8">
        <v>2021</v>
      </c>
      <c r="B18" s="9">
        <v>19973</v>
      </c>
      <c r="C18" s="9">
        <v>47194</v>
      </c>
      <c r="D18" s="9">
        <v>476</v>
      </c>
      <c r="E18" s="9">
        <v>1702</v>
      </c>
      <c r="F18" s="9">
        <v>38386</v>
      </c>
      <c r="G18" s="9">
        <v>1140</v>
      </c>
      <c r="H18" s="10">
        <f>SUM(B18:G18)</f>
        <v>108871</v>
      </c>
      <c r="I18" s="11">
        <v>2021</v>
      </c>
    </row>
    <row r="19" spans="1:9" ht="45" customHeight="1" x14ac:dyDescent="0.25">
      <c r="A19" s="8" t="s">
        <v>16</v>
      </c>
      <c r="B19" s="9">
        <v>66151</v>
      </c>
      <c r="C19" s="9">
        <v>123007</v>
      </c>
      <c r="D19" s="9">
        <v>4216</v>
      </c>
      <c r="E19" s="9">
        <v>3763</v>
      </c>
      <c r="F19" s="9">
        <v>158585</v>
      </c>
      <c r="G19" s="9">
        <v>13305</v>
      </c>
      <c r="H19" s="10">
        <f>SUM(B19:G19)</f>
        <v>369027</v>
      </c>
      <c r="I19" s="11" t="s">
        <v>16</v>
      </c>
    </row>
    <row r="20" spans="1:9" ht="45" customHeight="1" x14ac:dyDescent="0.25">
      <c r="A20" s="8">
        <v>2023</v>
      </c>
      <c r="B20" s="12">
        <v>71615</v>
      </c>
      <c r="C20" s="12">
        <v>180256</v>
      </c>
      <c r="D20" s="12">
        <v>4816</v>
      </c>
      <c r="E20" s="12">
        <v>4887</v>
      </c>
      <c r="F20" s="12">
        <v>277087</v>
      </c>
      <c r="G20" s="12">
        <v>19571</v>
      </c>
      <c r="H20" s="10">
        <f>SUM(B20:G20)</f>
        <v>558232</v>
      </c>
      <c r="I20" s="11">
        <v>2023</v>
      </c>
    </row>
    <row r="21" spans="1:9" ht="45" customHeight="1" x14ac:dyDescent="0.25">
      <c r="A21" s="8">
        <v>2024</v>
      </c>
      <c r="B21" s="12">
        <v>84761</v>
      </c>
      <c r="C21" s="12">
        <v>197794</v>
      </c>
      <c r="D21" s="12">
        <v>6864</v>
      </c>
      <c r="E21" s="12">
        <v>7836</v>
      </c>
      <c r="F21" s="12">
        <v>355506</v>
      </c>
      <c r="G21" s="12">
        <v>18114</v>
      </c>
      <c r="H21" s="10">
        <f>SUM(B21:G21)</f>
        <v>670875</v>
      </c>
      <c r="I21" s="11">
        <v>2024</v>
      </c>
    </row>
    <row r="22" spans="1:9" ht="36.75" customHeight="1" x14ac:dyDescent="0.25">
      <c r="A22" s="13" t="s">
        <v>15</v>
      </c>
      <c r="B22" s="13"/>
      <c r="C22" s="13"/>
      <c r="D22" s="13"/>
      <c r="E22" s="13"/>
      <c r="F22" s="13"/>
      <c r="G22" s="13"/>
      <c r="H22" s="13"/>
      <c r="I22" s="13"/>
    </row>
  </sheetData>
  <mergeCells count="6">
    <mergeCell ref="A22:I22"/>
    <mergeCell ref="A1:B1"/>
    <mergeCell ref="A2:B2"/>
    <mergeCell ref="A3:B3"/>
    <mergeCell ref="A4:I4"/>
    <mergeCell ref="C1:I3"/>
  </mergeCells>
  <printOptions horizontalCentered="1" verticalCentered="1"/>
  <pageMargins left="0.70866141732283472" right="0.70866141732283472" top="0.19685039370078741" bottom="0.74803149606299213" header="0.31496062992125984" footer="0.31496062992125984"/>
  <pageSetup scale="39"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54835-8C35-46B5-A3E2-279AEA5EDB46}">
  <dimension ref="A1:E10"/>
  <sheetViews>
    <sheetView rightToLeft="1" workbookViewId="0">
      <selection activeCell="B19" sqref="B19"/>
    </sheetView>
  </sheetViews>
  <sheetFormatPr defaultRowHeight="15" x14ac:dyDescent="0.25"/>
  <cols>
    <col min="2" max="2" width="36" customWidth="1"/>
    <col min="3" max="3" width="37.140625" customWidth="1"/>
    <col min="4" max="4" width="30.28515625" customWidth="1"/>
    <col min="5" max="5" width="50.5703125" customWidth="1"/>
  </cols>
  <sheetData>
    <row r="1" spans="1:5" ht="16.5" thickBot="1" x14ac:dyDescent="0.3">
      <c r="A1" s="53" t="s">
        <v>42</v>
      </c>
      <c r="B1" s="53" t="s">
        <v>43</v>
      </c>
      <c r="C1" s="53" t="s">
        <v>44</v>
      </c>
      <c r="D1" s="53" t="s">
        <v>45</v>
      </c>
      <c r="E1" s="53" t="s">
        <v>46</v>
      </c>
    </row>
    <row r="2" spans="1:5" ht="16.5" thickBot="1" x14ac:dyDescent="0.3">
      <c r="A2" s="54">
        <v>1</v>
      </c>
      <c r="B2" s="54" t="s">
        <v>4</v>
      </c>
      <c r="C2" s="54" t="s">
        <v>47</v>
      </c>
      <c r="D2" s="54" t="s">
        <v>48</v>
      </c>
      <c r="E2" s="54" t="s">
        <v>49</v>
      </c>
    </row>
    <row r="3" spans="1:5" ht="32.25" thickBot="1" x14ac:dyDescent="0.3">
      <c r="A3" s="55">
        <v>2</v>
      </c>
      <c r="B3" s="55" t="s">
        <v>63</v>
      </c>
      <c r="C3" s="55" t="s">
        <v>53</v>
      </c>
      <c r="D3" s="55" t="s">
        <v>51</v>
      </c>
      <c r="E3" s="55" t="s">
        <v>49</v>
      </c>
    </row>
    <row r="4" spans="1:5" ht="32.25" thickBot="1" x14ac:dyDescent="0.3">
      <c r="A4" s="54">
        <v>3</v>
      </c>
      <c r="B4" s="54" t="s">
        <v>50</v>
      </c>
      <c r="C4" s="54" t="s">
        <v>53</v>
      </c>
      <c r="D4" s="54" t="s">
        <v>51</v>
      </c>
      <c r="E4" s="54" t="s">
        <v>49</v>
      </c>
    </row>
    <row r="5" spans="1:5" ht="32.25" thickBot="1" x14ac:dyDescent="0.3">
      <c r="A5" s="54">
        <v>4</v>
      </c>
      <c r="B5" s="55" t="s">
        <v>52</v>
      </c>
      <c r="C5" s="55" t="s">
        <v>53</v>
      </c>
      <c r="D5" s="55" t="s">
        <v>51</v>
      </c>
      <c r="E5" s="55" t="s">
        <v>49</v>
      </c>
    </row>
    <row r="6" spans="1:5" ht="32.25" thickBot="1" x14ac:dyDescent="0.3">
      <c r="A6" s="54">
        <v>5</v>
      </c>
      <c r="B6" s="54" t="s">
        <v>54</v>
      </c>
      <c r="C6" s="54" t="s">
        <v>53</v>
      </c>
      <c r="D6" s="54" t="s">
        <v>51</v>
      </c>
      <c r="E6" s="54" t="s">
        <v>49</v>
      </c>
    </row>
    <row r="7" spans="1:5" ht="32.25" thickBot="1" x14ac:dyDescent="0.3">
      <c r="A7" s="55">
        <v>6</v>
      </c>
      <c r="B7" s="55" t="s">
        <v>55</v>
      </c>
      <c r="C7" s="55" t="s">
        <v>53</v>
      </c>
      <c r="D7" s="55" t="s">
        <v>51</v>
      </c>
      <c r="E7" s="55" t="s">
        <v>49</v>
      </c>
    </row>
    <row r="8" spans="1:5" ht="32.25" thickBot="1" x14ac:dyDescent="0.3">
      <c r="A8" s="54">
        <v>7</v>
      </c>
      <c r="B8" s="56" t="s">
        <v>64</v>
      </c>
      <c r="C8" s="54" t="s">
        <v>53</v>
      </c>
      <c r="D8" s="56" t="s">
        <v>51</v>
      </c>
      <c r="E8" s="54" t="s">
        <v>49</v>
      </c>
    </row>
    <row r="9" spans="1:5" ht="32.25" thickBot="1" x14ac:dyDescent="0.3">
      <c r="A9" s="55">
        <v>8</v>
      </c>
      <c r="B9" s="55" t="s">
        <v>56</v>
      </c>
      <c r="C9" s="55" t="s">
        <v>53</v>
      </c>
      <c r="D9" s="55" t="s">
        <v>51</v>
      </c>
      <c r="E9" s="55" t="s">
        <v>49</v>
      </c>
    </row>
    <row r="10" spans="1:5" ht="16.5" thickBot="1" x14ac:dyDescent="0.3">
      <c r="A10" s="54">
        <v>9</v>
      </c>
      <c r="B10" s="54" t="s">
        <v>12</v>
      </c>
      <c r="C10" s="54" t="s">
        <v>57</v>
      </c>
      <c r="D10" s="54" t="s">
        <v>51</v>
      </c>
      <c r="E10" s="54" t="s">
        <v>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8035E-8BC1-4AF7-ABE5-59AD6B5B4FD4}">
  <dimension ref="A1:D10"/>
  <sheetViews>
    <sheetView rightToLeft="1" topLeftCell="A3" workbookViewId="0">
      <selection activeCell="B13" sqref="B13"/>
    </sheetView>
  </sheetViews>
  <sheetFormatPr defaultRowHeight="15" x14ac:dyDescent="0.25"/>
  <cols>
    <col min="1" max="1" width="45.28515625" customWidth="1"/>
    <col min="2" max="2" width="34.5703125" customWidth="1"/>
    <col min="3" max="3" width="38.140625" customWidth="1"/>
    <col min="4" max="4" width="114.42578125" customWidth="1"/>
  </cols>
  <sheetData>
    <row r="1" spans="1:4" ht="18.75" x14ac:dyDescent="0.25">
      <c r="A1" s="32" t="s">
        <v>18</v>
      </c>
      <c r="B1" s="33" t="s">
        <v>58</v>
      </c>
      <c r="C1" s="34"/>
      <c r="D1" s="34"/>
    </row>
    <row r="2" spans="1:4" ht="18.75" x14ac:dyDescent="0.25">
      <c r="A2" s="35" t="s">
        <v>19</v>
      </c>
      <c r="B2" s="36" t="s">
        <v>59</v>
      </c>
      <c r="C2" s="37"/>
      <c r="D2" s="37"/>
    </row>
    <row r="3" spans="1:4" ht="56.25" x14ac:dyDescent="0.25">
      <c r="A3" s="38" t="s">
        <v>20</v>
      </c>
      <c r="B3" s="39" t="s">
        <v>21</v>
      </c>
      <c r="C3" s="40" t="s">
        <v>22</v>
      </c>
      <c r="D3" s="39" t="s">
        <v>23</v>
      </c>
    </row>
    <row r="4" spans="1:4" ht="56.25" x14ac:dyDescent="0.25">
      <c r="A4" s="41" t="s">
        <v>24</v>
      </c>
      <c r="B4" s="42"/>
      <c r="C4" s="43"/>
      <c r="D4" s="43"/>
    </row>
    <row r="5" spans="1:4" ht="56.25" x14ac:dyDescent="0.25">
      <c r="A5" s="38" t="s">
        <v>25</v>
      </c>
      <c r="B5" s="39" t="s">
        <v>26</v>
      </c>
      <c r="C5" s="40" t="s">
        <v>27</v>
      </c>
      <c r="D5" s="39" t="s">
        <v>26</v>
      </c>
    </row>
    <row r="6" spans="1:4" ht="56.25" x14ac:dyDescent="0.25">
      <c r="A6" s="41" t="s">
        <v>28</v>
      </c>
      <c r="B6" s="44" t="s">
        <v>29</v>
      </c>
      <c r="C6" s="45" t="s">
        <v>30</v>
      </c>
      <c r="D6" s="44">
        <v>22088300</v>
      </c>
    </row>
    <row r="7" spans="1:4" ht="56.25" x14ac:dyDescent="0.25">
      <c r="A7" s="38" t="s">
        <v>31</v>
      </c>
      <c r="B7" s="46" t="s">
        <v>32</v>
      </c>
      <c r="C7" s="40" t="s">
        <v>33</v>
      </c>
      <c r="D7" s="39" t="s">
        <v>34</v>
      </c>
    </row>
    <row r="8" spans="1:4" ht="18.75" x14ac:dyDescent="0.25">
      <c r="A8" s="41" t="s">
        <v>35</v>
      </c>
      <c r="B8" s="44" t="s">
        <v>36</v>
      </c>
      <c r="C8" s="45" t="s">
        <v>37</v>
      </c>
      <c r="D8" s="44" t="s">
        <v>60</v>
      </c>
    </row>
    <row r="9" spans="1:4" ht="213.75" customHeight="1" x14ac:dyDescent="0.25">
      <c r="A9" s="47" t="s">
        <v>38</v>
      </c>
      <c r="B9" s="48" t="s">
        <v>61</v>
      </c>
      <c r="C9" s="49" t="s">
        <v>39</v>
      </c>
      <c r="D9" s="50" t="s">
        <v>62</v>
      </c>
    </row>
    <row r="10" spans="1:4" ht="18.75" x14ac:dyDescent="0.25">
      <c r="A10" s="41" t="s">
        <v>40</v>
      </c>
      <c r="B10" s="51" t="s">
        <v>41</v>
      </c>
      <c r="C10" s="52"/>
      <c r="D10" s="52"/>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القلاع والحصون</vt:lpstr>
      <vt:lpstr>المتغيرات</vt:lpstr>
      <vt:lpstr>البيانات الوصفية</vt:lpstr>
      <vt:lpstr>'القلاع والحصون'!Print_Area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2023-02-27T08:16:59Z</cp:lastPrinted>
  <dcterms:created xsi:type="dcterms:W3CDTF">2022-04-24T05:33:54Z</dcterms:created>
  <dcterms:modified xsi:type="dcterms:W3CDTF">2025-04-29T05:15:24Z</dcterms:modified>
</cp:coreProperties>
</file>